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1820"/>
  </bookViews>
  <sheets>
    <sheet name="Паспорт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H32" i="1" l="1"/>
  <c r="G32" i="1"/>
  <c r="F32" i="1"/>
  <c r="E32" i="1"/>
  <c r="D32" i="1"/>
  <c r="C32" i="1" s="1"/>
  <c r="H31" i="1"/>
  <c r="G31" i="1"/>
  <c r="F31" i="1"/>
  <c r="E31" i="1"/>
  <c r="D31" i="1"/>
  <c r="C31" i="1" s="1"/>
  <c r="H30" i="1"/>
  <c r="G30" i="1"/>
  <c r="F30" i="1"/>
  <c r="C30" i="1" s="1"/>
  <c r="E30" i="1"/>
  <c r="D30" i="1"/>
  <c r="H29" i="1"/>
  <c r="G29" i="1"/>
  <c r="F29" i="1"/>
  <c r="E29" i="1"/>
  <c r="D29" i="1"/>
  <c r="C29" i="1" s="1"/>
  <c r="H28" i="1"/>
  <c r="G28" i="1"/>
  <c r="F28" i="1"/>
  <c r="E28" i="1"/>
  <c r="D28" i="1"/>
  <c r="C28" i="1" s="1"/>
</calcChain>
</file>

<file path=xl/sharedStrings.xml><?xml version="1.0" encoding="utf-8"?>
<sst xmlns="http://schemas.openxmlformats.org/spreadsheetml/2006/main" count="39" uniqueCount="38">
  <si>
    <t>Утверждена</t>
  </si>
  <si>
    <t>постановлением Администрации</t>
  </si>
  <si>
    <t>городского округа Домодедово</t>
  </si>
  <si>
    <t>___________№ _________</t>
  </si>
  <si>
    <r>
      <t xml:space="preserve">Муниципальная программа городского округа Домодедово 
</t>
    </r>
    <r>
      <rPr>
        <u/>
        <sz val="12"/>
        <rFont val="Times New Roman"/>
        <family val="1"/>
        <charset val="204"/>
      </rPr>
      <t>«Предпринимательство»</t>
    </r>
    <r>
      <rPr>
        <sz val="12"/>
        <rFont val="Times New Roman"/>
        <family val="1"/>
        <charset val="204"/>
      </rPr>
      <t xml:space="preserve">
</t>
    </r>
  </si>
  <si>
    <t>1. Паспорт муниципальной программы</t>
  </si>
  <si>
    <t>"Предпринимательство"</t>
  </si>
  <si>
    <t>Координатор муниципальной программы</t>
  </si>
  <si>
    <t>Заместитель главы городского округа – начальник управления экономического развития Администрации городского округа Домодедово Богачева Н.А.      
Заместитель главы городского округа Домодедово Надеждин М.П.</t>
  </si>
  <si>
    <t>Заказчик муниципальной программы</t>
  </si>
  <si>
    <t>Управление экономического развития Администрации городского округа Домодедово</t>
  </si>
  <si>
    <t>Цели муниципальной программы</t>
  </si>
  <si>
    <t xml:space="preserve">1. Повышение инвестиционной привлекательности округа за счет создания благоприятных условий для ведения бизнеса и привлечения инвестиций в развитие приоритетных направлений                                                                                 </t>
  </si>
  <si>
    <t xml:space="preserve">2. Развитие конкуренции, повышение эффективности, результативности контрактной системы в сфере закупок и закупок                                                                                                                                                                                                 </t>
  </si>
  <si>
    <t xml:space="preserve">3. Увеличение конкурентоспособности экономики городского округа Домодедово за счет создания благоприятных условий для предпринимательской деятельности и обеспечения устойчивого развития малого и среднего предпринимательства                                                                                                                                                                        </t>
  </si>
  <si>
    <t>4. Повышение социально-экономической эффективности потребительского рынка посредством создания условий для наиболее полного удовлетворения потребностей населения в качественных товарах и услугах, обеспечения устойчивого функционирования и сбалансированного развития различных видов, типов и способов торговли, общественного питания и бытового обслуживания</t>
  </si>
  <si>
    <t>Перечень подпрограмм</t>
  </si>
  <si>
    <t>Муниципальные заказчики подпрограмм</t>
  </si>
  <si>
    <t>1.Подпрограмма I «Инвестиции»</t>
  </si>
  <si>
    <t>Отдел инвестиций и предпринимательства управления экономического развития Администрации городского округа Домодедово</t>
  </si>
  <si>
    <t>2. Подпрограмма II «Развитие конкуренции»</t>
  </si>
  <si>
    <t>МКУ «Дирекция единого заказчика»</t>
  </si>
  <si>
    <t>3. Подпрограмма III «Развитие малого и среднего предпринимательства»</t>
  </si>
  <si>
    <t>4.Подпрограмма IV «Развитие потребительского рынка и услуг на территории муниципального образования Московской области»</t>
  </si>
  <si>
    <t>Отдел потребительского рынка и рекламы Администрации городского округа Домодедово</t>
  </si>
  <si>
    <t>Краткая характеристика подпрограмм</t>
  </si>
  <si>
    <t xml:space="preserve">Подпрограмма I направлена на привлечение инвестиций во все сферы социально-экономической деятельности. Этому способствуют ряд преимуществ: наличие крупного транспортного авиаузла, близость столицы, развитая сеть транспортной инфраструктуры, постоянная актуализация генерального плана, креативный потенциал власти и бизнеса. Инвестиционная привлекательность округа прямым образом влияет на повышение уровня и качества жизни его жителей </t>
  </si>
  <si>
    <t>Подпрограмма II направлена на реализацию комплекса мер по содействию развитию конкуренции, на установление системного и единообразного подхода к осуществлению деятельности органов местного самоуправления с учетом специфики условий для развития конкуренции между хозяйствующими субъектами в отраслях экономики</t>
  </si>
  <si>
    <t>Подпрограмма III направлена на создание условий для реализации механизмов поддержки малого и среднего предпринимательства для дальнейшего развития МСП и усиления его роли в экономике городского округа Домодедово</t>
  </si>
  <si>
    <t>Подпрограмма VI направлена на реализацию мероприятий по созданию благоприятных условий для развития оптовой и розничной торговли, сферы общественного питания, сферы бытовых услуг и защиты прав потребителей</t>
  </si>
  <si>
    <t>Источники финансирования муниципальной программы, 
в том числе по годам реализации программы (тыс. руб.)</t>
  </si>
  <si>
    <t>Расходы  (тыс. руб.)</t>
  </si>
  <si>
    <t>Всего</t>
  </si>
  <si>
    <t>Средства федерального бюджета</t>
  </si>
  <si>
    <t>Средства бюджета Московской области</t>
  </si>
  <si>
    <t>Средства бюджета городского округа Домодедово</t>
  </si>
  <si>
    <t>Внебюджетные средства</t>
  </si>
  <si>
    <t>Всего, в том числе по годам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</si>
</sst>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5" fillId="0" borderId="0"/>
    <xf numFmtId="0" fontId="6" fillId="0" borderId="0">
      <protection locked="0"/>
    </xf>
    <xf numFmtId="0" fontId="6" fillId="0" borderId="0"/>
    <xf numFmtId="0" fontId="7" fillId="0" borderId="0"/>
  </cellStyleXfs>
  <cellXfs count="4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0" fillId="0" borderId="7" xfId="0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1" fillId="2" borderId="6" xfId="0" applyFont="1" applyFill="1" applyBorder="1" applyAlignment="1">
      <alignment vertical="center" wrapText="1"/>
    </xf>
    <xf numFmtId="164" fontId="1" fillId="2" borderId="2" xfId="0" applyNumberFormat="1" applyFont="1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2" xfId="0" applyFont="1" applyFill="1" applyBorder="1" applyAlignment="1" applyProtection="1">
      <alignment horizontal="justify" vertical="center" wrapText="1"/>
      <protection locked="0"/>
    </xf>
    <xf numFmtId="0" fontId="1" fillId="2" borderId="3" xfId="0" applyFont="1" applyFill="1" applyBorder="1" applyAlignment="1" applyProtection="1">
      <alignment horizontal="justify" vertical="center" wrapText="1"/>
      <protection locked="0"/>
    </xf>
    <xf numFmtId="0" fontId="1" fillId="2" borderId="4" xfId="0" applyFont="1" applyFill="1" applyBorder="1" applyAlignment="1" applyProtection="1">
      <alignment horizontal="justify" vertical="center" wrapText="1"/>
      <protection locked="0"/>
    </xf>
    <xf numFmtId="0" fontId="1" fillId="2" borderId="5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vertical="center"/>
    </xf>
  </cellXfs>
  <cellStyles count="5">
    <cellStyle name="Обычный" xfId="0" builtinId="0"/>
    <cellStyle name="Обычный 2" xfId="1"/>
    <cellStyle name="Обычный 2 2" xfId="2"/>
    <cellStyle name="Обычный 3" xfId="3"/>
    <cellStyle name="Обычный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8;&#1044;&#1045;&#1051;%20&#1048;&#1053;&#1042;&#1045;&#1057;&#1058;&#1048;&#1062;&#1048;&#1049;/&#1055;&#1056;&#1054;&#1043;&#1056;&#1040;&#1052;&#1052;&#1040;%20&#1055;&#1056;&#1045;&#1044;&#1055;&#1056;&#1048;&#1053;&#1048;&#1052;&#1040;&#1058;&#1045;&#1051;&#1068;&#1057;&#1058;&#1042;&#1054;/&#1055;&#1056;&#1045;&#1044;&#1055;&#1056;&#1048;&#1053;&#1048;&#1052;&#1040;&#1058;&#1045;&#1051;&#1068;&#1057;&#1058;&#1042;&#1054;%202026-2030/1.%20&#1085;&#1086;&#1074;&#1072;&#1103;%20%2001.01.2026/1.&#1052;&#1055;%20&#1087;&#1088;&#1077;&#1076;&#1087;&#1088;&#1080;&#1085;&#1080;&#1084;&#1072;&#1090;&#1077;&#1083;&#1100;&#1089;&#1090;&#1074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спорт"/>
      <sheetName val="Характеристика"/>
      <sheetName val="Инерциональный прогноз"/>
      <sheetName val="Целевые показатели"/>
      <sheetName val="подпрограмма 1"/>
      <sheetName val="подпрограмма 2"/>
      <sheetName val="подпрограмма 3"/>
      <sheetName val="подпрограмма 4"/>
    </sheetNames>
    <sheetDataSet>
      <sheetData sheetId="0"/>
      <sheetData sheetId="1"/>
      <sheetData sheetId="2"/>
      <sheetData sheetId="3"/>
      <sheetData sheetId="4"/>
      <sheetData sheetId="5"/>
      <sheetData sheetId="6">
        <row r="45">
          <cell r="F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</row>
        <row r="46">
          <cell r="F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</row>
        <row r="47">
          <cell r="F47">
            <v>1000</v>
          </cell>
          <cell r="K47">
            <v>1000</v>
          </cell>
          <cell r="L47">
            <v>1000</v>
          </cell>
          <cell r="M47">
            <v>1000</v>
          </cell>
          <cell r="N47">
            <v>1000</v>
          </cell>
        </row>
        <row r="48">
          <cell r="F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</row>
      </sheetData>
      <sheetData sheetId="7">
        <row r="101">
          <cell r="F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</row>
        <row r="102">
          <cell r="F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</row>
        <row r="103">
          <cell r="F103">
            <v>500</v>
          </cell>
          <cell r="K103">
            <v>500</v>
          </cell>
          <cell r="L103">
            <v>500</v>
          </cell>
          <cell r="M103">
            <v>500</v>
          </cell>
          <cell r="N103">
            <v>500</v>
          </cell>
        </row>
        <row r="104">
          <cell r="F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abSelected="1" view="pageBreakPreview" zoomScale="85" zoomScaleNormal="100" zoomScaleSheetLayoutView="85" workbookViewId="0">
      <selection activeCell="C13" sqref="C13:H13"/>
    </sheetView>
  </sheetViews>
  <sheetFormatPr defaultRowHeight="15" x14ac:dyDescent="0.25"/>
  <cols>
    <col min="1" max="1" width="2.7109375" customWidth="1"/>
    <col min="2" max="2" width="45.28515625" customWidth="1"/>
    <col min="3" max="3" width="30.140625" customWidth="1"/>
    <col min="4" max="4" width="14.7109375" customWidth="1"/>
    <col min="5" max="6" width="13.85546875" customWidth="1"/>
    <col min="7" max="7" width="12.85546875" customWidth="1"/>
    <col min="8" max="8" width="13.42578125" customWidth="1"/>
  </cols>
  <sheetData>
    <row r="1" spans="1:8" ht="15.75" x14ac:dyDescent="0.25">
      <c r="A1" s="1"/>
      <c r="B1" s="1"/>
      <c r="C1" s="1"/>
      <c r="D1" s="1"/>
      <c r="E1" s="1"/>
      <c r="F1" s="1"/>
      <c r="G1" s="2"/>
      <c r="H1" s="3" t="s">
        <v>0</v>
      </c>
    </row>
    <row r="2" spans="1:8" ht="15.75" x14ac:dyDescent="0.25">
      <c r="A2" s="1"/>
      <c r="B2" s="1"/>
      <c r="C2" s="1"/>
      <c r="D2" s="1"/>
      <c r="E2" s="1"/>
      <c r="F2" s="1"/>
      <c r="G2" s="2"/>
      <c r="H2" s="3" t="s">
        <v>1</v>
      </c>
    </row>
    <row r="3" spans="1:8" ht="15.75" x14ac:dyDescent="0.25">
      <c r="A3" s="1"/>
      <c r="B3" s="1"/>
      <c r="C3" s="1"/>
      <c r="D3" s="1"/>
      <c r="E3" s="1"/>
      <c r="F3" s="1"/>
      <c r="G3" s="2"/>
      <c r="H3" s="3" t="s">
        <v>2</v>
      </c>
    </row>
    <row r="4" spans="1:8" ht="15.75" x14ac:dyDescent="0.25">
      <c r="A4" s="1"/>
      <c r="B4" s="1"/>
      <c r="C4" s="1"/>
      <c r="D4" s="1"/>
      <c r="E4" s="1"/>
      <c r="F4" s="1"/>
      <c r="G4" s="4"/>
      <c r="H4" s="4" t="s">
        <v>3</v>
      </c>
    </row>
    <row r="5" spans="1:8" ht="15.75" x14ac:dyDescent="0.25">
      <c r="A5" s="1"/>
      <c r="B5" s="1"/>
      <c r="C5" s="1"/>
      <c r="D5" s="5"/>
      <c r="E5" s="1"/>
      <c r="F5" s="1"/>
      <c r="G5" s="6"/>
      <c r="H5" s="7"/>
    </row>
    <row r="6" spans="1:8" ht="47.25" customHeight="1" x14ac:dyDescent="0.25">
      <c r="A6" s="1"/>
      <c r="B6" s="8" t="s">
        <v>4</v>
      </c>
      <c r="C6" s="9"/>
      <c r="D6" s="9"/>
      <c r="E6" s="9"/>
      <c r="F6" s="9"/>
      <c r="G6" s="9"/>
      <c r="H6" s="9"/>
    </row>
    <row r="7" spans="1:8" ht="15.75" x14ac:dyDescent="0.25">
      <c r="A7" s="2"/>
      <c r="B7" s="2"/>
      <c r="C7" s="2"/>
      <c r="D7" s="2"/>
      <c r="E7" s="2"/>
      <c r="F7" s="2"/>
      <c r="G7" s="2"/>
      <c r="H7" s="2"/>
    </row>
    <row r="8" spans="1:8" ht="15.75" x14ac:dyDescent="0.25">
      <c r="A8" s="1"/>
      <c r="B8" s="8" t="s">
        <v>5</v>
      </c>
      <c r="C8" s="10"/>
      <c r="D8" s="10"/>
      <c r="E8" s="10"/>
      <c r="F8" s="10"/>
      <c r="G8" s="10"/>
      <c r="H8" s="10"/>
    </row>
    <row r="9" spans="1:8" ht="15.75" x14ac:dyDescent="0.25">
      <c r="A9" s="1"/>
      <c r="B9" s="8" t="s">
        <v>6</v>
      </c>
      <c r="C9" s="8"/>
      <c r="D9" s="8"/>
      <c r="E9" s="8"/>
      <c r="F9" s="8"/>
      <c r="G9" s="8"/>
      <c r="H9" s="8"/>
    </row>
    <row r="10" spans="1:8" ht="15.75" x14ac:dyDescent="0.25">
      <c r="A10" s="1"/>
      <c r="B10" s="11"/>
      <c r="C10" s="12"/>
      <c r="D10" s="12"/>
      <c r="E10" s="12"/>
      <c r="F10" s="12"/>
      <c r="G10" s="12"/>
      <c r="H10" s="12"/>
    </row>
    <row r="11" spans="1:8" ht="55.5" customHeight="1" x14ac:dyDescent="0.25">
      <c r="A11" s="1"/>
      <c r="B11" s="13" t="s">
        <v>7</v>
      </c>
      <c r="C11" s="14" t="s">
        <v>8</v>
      </c>
      <c r="D11" s="15"/>
      <c r="E11" s="15"/>
      <c r="F11" s="15"/>
      <c r="G11" s="15"/>
      <c r="H11" s="16"/>
    </row>
    <row r="12" spans="1:8" ht="22.5" customHeight="1" x14ac:dyDescent="0.25">
      <c r="A12" s="1"/>
      <c r="B12" s="17" t="s">
        <v>9</v>
      </c>
      <c r="C12" s="14" t="s">
        <v>10</v>
      </c>
      <c r="D12" s="15"/>
      <c r="E12" s="15"/>
      <c r="F12" s="15"/>
      <c r="G12" s="15"/>
      <c r="H12" s="16"/>
    </row>
    <row r="13" spans="1:8" ht="37.5" customHeight="1" x14ac:dyDescent="0.25">
      <c r="A13" s="1"/>
      <c r="B13" s="18" t="s">
        <v>11</v>
      </c>
      <c r="C13" s="14" t="s">
        <v>12</v>
      </c>
      <c r="D13" s="19"/>
      <c r="E13" s="19"/>
      <c r="F13" s="19"/>
      <c r="G13" s="19"/>
      <c r="H13" s="20"/>
    </row>
    <row r="14" spans="1:8" ht="33" customHeight="1" x14ac:dyDescent="0.25">
      <c r="A14" s="1"/>
      <c r="B14" s="21"/>
      <c r="C14" s="22" t="s">
        <v>13</v>
      </c>
      <c r="D14" s="22"/>
      <c r="E14" s="22"/>
      <c r="F14" s="22"/>
      <c r="G14" s="22"/>
      <c r="H14" s="22"/>
    </row>
    <row r="15" spans="1:8" ht="57" customHeight="1" x14ac:dyDescent="0.25">
      <c r="A15" s="1"/>
      <c r="B15" s="21"/>
      <c r="C15" s="14" t="s">
        <v>14</v>
      </c>
      <c r="D15" s="15"/>
      <c r="E15" s="15"/>
      <c r="F15" s="15"/>
      <c r="G15" s="15"/>
      <c r="H15" s="16"/>
    </row>
    <row r="16" spans="1:8" ht="72.75" customHeight="1" x14ac:dyDescent="0.25">
      <c r="A16" s="1"/>
      <c r="B16" s="23"/>
      <c r="C16" s="22" t="s">
        <v>15</v>
      </c>
      <c r="D16" s="22"/>
      <c r="E16" s="22"/>
      <c r="F16" s="22"/>
      <c r="G16" s="22"/>
      <c r="H16" s="22"/>
    </row>
    <row r="17" spans="1:8" ht="15.75" x14ac:dyDescent="0.25">
      <c r="A17" s="1"/>
      <c r="B17" s="17" t="s">
        <v>16</v>
      </c>
      <c r="C17" s="24" t="s">
        <v>17</v>
      </c>
      <c r="D17" s="24"/>
      <c r="E17" s="24"/>
      <c r="F17" s="24"/>
      <c r="G17" s="24"/>
      <c r="H17" s="24"/>
    </row>
    <row r="18" spans="1:8" ht="35.25" customHeight="1" x14ac:dyDescent="0.25">
      <c r="A18" s="1"/>
      <c r="B18" s="13" t="s">
        <v>18</v>
      </c>
      <c r="C18" s="24" t="s">
        <v>19</v>
      </c>
      <c r="D18" s="24"/>
      <c r="E18" s="24"/>
      <c r="F18" s="24"/>
      <c r="G18" s="24"/>
      <c r="H18" s="24"/>
    </row>
    <row r="19" spans="1:8" ht="31.5" x14ac:dyDescent="0.25">
      <c r="A19" s="1"/>
      <c r="B19" s="25" t="s">
        <v>20</v>
      </c>
      <c r="C19" s="24" t="s">
        <v>21</v>
      </c>
      <c r="D19" s="24"/>
      <c r="E19" s="24"/>
      <c r="F19" s="24"/>
      <c r="G19" s="24"/>
      <c r="H19" s="24"/>
    </row>
    <row r="20" spans="1:8" ht="31.5" x14ac:dyDescent="0.25">
      <c r="A20" s="1"/>
      <c r="B20" s="25" t="s">
        <v>22</v>
      </c>
      <c r="C20" s="24" t="s">
        <v>19</v>
      </c>
      <c r="D20" s="24"/>
      <c r="E20" s="24"/>
      <c r="F20" s="24"/>
      <c r="G20" s="24"/>
      <c r="H20" s="24"/>
    </row>
    <row r="21" spans="1:8" ht="63" x14ac:dyDescent="0.25">
      <c r="A21" s="1"/>
      <c r="B21" s="25" t="s">
        <v>23</v>
      </c>
      <c r="C21" s="14" t="s">
        <v>24</v>
      </c>
      <c r="D21" s="15"/>
      <c r="E21" s="15"/>
      <c r="F21" s="15"/>
      <c r="G21" s="15"/>
      <c r="H21" s="16"/>
    </row>
    <row r="22" spans="1:8" ht="91.5" customHeight="1" x14ac:dyDescent="0.25">
      <c r="A22" s="1"/>
      <c r="B22" s="26" t="s">
        <v>25</v>
      </c>
      <c r="C22" s="22" t="s">
        <v>26</v>
      </c>
      <c r="D22" s="27"/>
      <c r="E22" s="27"/>
      <c r="F22" s="27"/>
      <c r="G22" s="27"/>
      <c r="H22" s="27"/>
    </row>
    <row r="23" spans="1:8" ht="72.75" customHeight="1" x14ac:dyDescent="0.25">
      <c r="A23" s="1"/>
      <c r="B23" s="28"/>
      <c r="C23" s="22" t="s">
        <v>27</v>
      </c>
      <c r="D23" s="27"/>
      <c r="E23" s="27"/>
      <c r="F23" s="27"/>
      <c r="G23" s="27"/>
      <c r="H23" s="27"/>
    </row>
    <row r="24" spans="1:8" ht="50.25" customHeight="1" x14ac:dyDescent="0.25">
      <c r="A24" s="1"/>
      <c r="B24" s="28"/>
      <c r="C24" s="29" t="s">
        <v>28</v>
      </c>
      <c r="D24" s="30"/>
      <c r="E24" s="30"/>
      <c r="F24" s="30"/>
      <c r="G24" s="30"/>
      <c r="H24" s="31"/>
    </row>
    <row r="25" spans="1:8" ht="51.75" customHeight="1" x14ac:dyDescent="0.25">
      <c r="A25" s="1"/>
      <c r="B25" s="32"/>
      <c r="C25" s="33" t="s">
        <v>29</v>
      </c>
      <c r="D25" s="34"/>
      <c r="E25" s="34"/>
      <c r="F25" s="34"/>
      <c r="G25" s="34"/>
      <c r="H25" s="35"/>
    </row>
    <row r="26" spans="1:8" ht="15.75" x14ac:dyDescent="0.25">
      <c r="A26" s="1"/>
      <c r="B26" s="36" t="s">
        <v>30</v>
      </c>
      <c r="C26" s="37" t="s">
        <v>31</v>
      </c>
      <c r="D26" s="38"/>
      <c r="E26" s="38"/>
      <c r="F26" s="38"/>
      <c r="G26" s="38"/>
      <c r="H26" s="39"/>
    </row>
    <row r="27" spans="1:8" ht="15.75" x14ac:dyDescent="0.25">
      <c r="A27" s="1"/>
      <c r="B27" s="40"/>
      <c r="C27" s="41" t="s">
        <v>32</v>
      </c>
      <c r="D27" s="41">
        <v>2026</v>
      </c>
      <c r="E27" s="41">
        <v>2027</v>
      </c>
      <c r="F27" s="41">
        <v>2028</v>
      </c>
      <c r="G27" s="41">
        <v>2029</v>
      </c>
      <c r="H27" s="41">
        <v>2030</v>
      </c>
    </row>
    <row r="28" spans="1:8" ht="15.75" x14ac:dyDescent="0.25">
      <c r="A28" s="1"/>
      <c r="B28" s="25" t="s">
        <v>33</v>
      </c>
      <c r="C28" s="42">
        <f t="shared" ref="C28:C32" si="0">D28+E28+F28+G28+H28</f>
        <v>0</v>
      </c>
      <c r="D28" s="42">
        <f>'[1]подпрограмма 3'!F45+'[1]подпрограмма 4'!F101</f>
        <v>0</v>
      </c>
      <c r="E28" s="42">
        <f>'[1]подпрограмма 3'!K45+'[1]подпрограмма 4'!K101</f>
        <v>0</v>
      </c>
      <c r="F28" s="42">
        <f>'[1]подпрограмма 3'!L45+'[1]подпрограмма 4'!L101</f>
        <v>0</v>
      </c>
      <c r="G28" s="42">
        <f>'[1]подпрограмма 3'!M45+'[1]подпрограмма 4'!M101</f>
        <v>0</v>
      </c>
      <c r="H28" s="42">
        <f>'[1]подпрограмма 3'!N45+'[1]подпрограмма 4'!N101</f>
        <v>0</v>
      </c>
    </row>
    <row r="29" spans="1:8" ht="15.75" x14ac:dyDescent="0.25">
      <c r="A29" s="1"/>
      <c r="B29" s="25" t="s">
        <v>34</v>
      </c>
      <c r="C29" s="42">
        <f t="shared" si="0"/>
        <v>0</v>
      </c>
      <c r="D29" s="42">
        <f>'[1]подпрограмма 3'!F46+'[1]подпрограмма 4'!F102</f>
        <v>0</v>
      </c>
      <c r="E29" s="42">
        <f>'[1]подпрограмма 3'!K46+'[1]подпрограмма 4'!K102</f>
        <v>0</v>
      </c>
      <c r="F29" s="42">
        <f>'[1]подпрограмма 3'!L46+'[1]подпрограмма 4'!L102</f>
        <v>0</v>
      </c>
      <c r="G29" s="42">
        <f>'[1]подпрограмма 3'!M46+'[1]подпрограмма 4'!M102</f>
        <v>0</v>
      </c>
      <c r="H29" s="42">
        <f>'[1]подпрограмма 3'!N46+'[1]подпрограмма 4'!N102</f>
        <v>0</v>
      </c>
    </row>
    <row r="30" spans="1:8" ht="31.5" x14ac:dyDescent="0.25">
      <c r="A30" s="1"/>
      <c r="B30" s="25" t="s">
        <v>35</v>
      </c>
      <c r="C30" s="42">
        <f t="shared" si="0"/>
        <v>7500</v>
      </c>
      <c r="D30" s="42">
        <f>'[1]подпрограмма 3'!F47+'[1]подпрограмма 4'!F103</f>
        <v>1500</v>
      </c>
      <c r="E30" s="42">
        <f>'[1]подпрограмма 3'!K47+'[1]подпрограмма 4'!K103</f>
        <v>1500</v>
      </c>
      <c r="F30" s="42">
        <f>'[1]подпрограмма 3'!L47+'[1]подпрограмма 4'!L103</f>
        <v>1500</v>
      </c>
      <c r="G30" s="42">
        <f>'[1]подпрограмма 3'!M47+'[1]подпрограмма 4'!M103</f>
        <v>1500</v>
      </c>
      <c r="H30" s="42">
        <f>'[1]подпрограмма 3'!N47+'[1]подпрограмма 4'!N103</f>
        <v>1500</v>
      </c>
    </row>
    <row r="31" spans="1:8" ht="15.75" x14ac:dyDescent="0.25">
      <c r="A31" s="1"/>
      <c r="B31" s="25" t="s">
        <v>36</v>
      </c>
      <c r="C31" s="42">
        <f t="shared" si="0"/>
        <v>0</v>
      </c>
      <c r="D31" s="42">
        <f>'[1]подпрограмма 3'!F48+'[1]подпрограмма 4'!F104</f>
        <v>0</v>
      </c>
      <c r="E31" s="42">
        <f>'[1]подпрограмма 3'!K48+'[1]подпрограмма 4'!K104</f>
        <v>0</v>
      </c>
      <c r="F31" s="42">
        <f>'[1]подпрограмма 3'!L48+'[1]подпрограмма 4'!L104</f>
        <v>0</v>
      </c>
      <c r="G31" s="42">
        <f>'[1]подпрограмма 3'!M48+'[1]подпрограмма 4'!M104</f>
        <v>0</v>
      </c>
      <c r="H31" s="42">
        <f>'[1]подпрограмма 3'!N48+'[1]подпрограмма 4'!N104</f>
        <v>0</v>
      </c>
    </row>
    <row r="32" spans="1:8" ht="15.75" x14ac:dyDescent="0.25">
      <c r="A32" s="1"/>
      <c r="B32" s="25" t="s">
        <v>37</v>
      </c>
      <c r="C32" s="42">
        <f t="shared" si="0"/>
        <v>0</v>
      </c>
      <c r="D32" s="42">
        <f>'[1]подпрограмма 3'!F49+'[1]подпрограмма 4'!F105</f>
        <v>0</v>
      </c>
      <c r="E32" s="42">
        <f>'[1]подпрограмма 3'!K49+'[1]подпрограмма 4'!K105</f>
        <v>0</v>
      </c>
      <c r="F32" s="42">
        <f>'[1]подпрограмма 3'!L49+'[1]подпрограмма 4'!L105</f>
        <v>0</v>
      </c>
      <c r="G32" s="42">
        <f>'[1]подпрограмма 3'!M49+'[1]подпрограмма 4'!M105</f>
        <v>0</v>
      </c>
      <c r="H32" s="42">
        <f>'[1]подпрограмма 3'!N49+'[1]подпрограмма 4'!N105</f>
        <v>0</v>
      </c>
    </row>
    <row r="33" spans="1:8" ht="15.75" x14ac:dyDescent="0.25">
      <c r="A33" s="1"/>
      <c r="B33" s="1"/>
      <c r="C33" s="43"/>
      <c r="D33" s="1"/>
      <c r="E33" s="1"/>
      <c r="F33" s="1"/>
      <c r="G33" s="1"/>
      <c r="H33" s="1"/>
    </row>
  </sheetData>
  <mergeCells count="23">
    <mergeCell ref="B26:B27"/>
    <mergeCell ref="C26:H26"/>
    <mergeCell ref="C18:H18"/>
    <mergeCell ref="C19:H19"/>
    <mergeCell ref="C20:H20"/>
    <mergeCell ref="C21:H21"/>
    <mergeCell ref="B22:B25"/>
    <mergeCell ref="C22:H22"/>
    <mergeCell ref="C23:H23"/>
    <mergeCell ref="C24:H24"/>
    <mergeCell ref="C25:H25"/>
    <mergeCell ref="B13:B16"/>
    <mergeCell ref="C13:H13"/>
    <mergeCell ref="C14:H14"/>
    <mergeCell ref="C15:H15"/>
    <mergeCell ref="C16:H16"/>
    <mergeCell ref="C17:H17"/>
    <mergeCell ref="G5:H5"/>
    <mergeCell ref="B6:H6"/>
    <mergeCell ref="B8:H8"/>
    <mergeCell ref="B9:H9"/>
    <mergeCell ref="C11:H11"/>
    <mergeCell ref="C12:H12"/>
  </mergeCells>
  <pageMargins left="0.25" right="0.25" top="0.75" bottom="0.75" header="0.3" footer="0.3"/>
  <pageSetup paperSize="9" scale="97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Паспорт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Морозов В.С.</dc:creator>
  <cp:lastModifiedBy>Морозов В.С.</cp:lastModifiedBy>
  <dcterms:created xsi:type="dcterms:W3CDTF">2025-10-22T11:08:10Z</dcterms:created>
  <dcterms:modified xsi:type="dcterms:W3CDTF">2025-10-22T11:08:35Z</dcterms:modified>
</cp:coreProperties>
</file>